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tco1-my.sharepoint.com/personal/tthomas_betco_com/Documents/Desktop/"/>
    </mc:Choice>
  </mc:AlternateContent>
  <xr:revisionPtr revIDLastSave="0" documentId="8_{951BA01E-8C13-41EE-BB5D-6600C738507B}" xr6:coauthVersionLast="47" xr6:coauthVersionMax="47" xr10:uidLastSave="{00000000-0000-0000-0000-000000000000}"/>
  <workbookProtection workbookAlgorithmName="SHA-512" workbookHashValue="n3kFVNf0R9wu42TD25hDXdR5hpd0LWwX/bUW9gJuU0pmz7zVSaVwA4gLH2V1zhz15iBVxY70mS14x0AqQXOmHQ==" workbookSaltValue="76OmgGeL4XYJyR4Rgs+JDA==" workbookSpinCount="100000" lockStructure="1"/>
  <bookViews>
    <workbookView xWindow="28680" yWindow="-120" windowWidth="29040" windowHeight="15840" xr2:uid="{1042C8D9-B597-4E88-946C-7D4277D8A834}"/>
  </bookViews>
  <sheets>
    <sheet name="Big Bertha Labor Savings" sheetId="1" r:id="rId1"/>
  </sheets>
  <definedNames>
    <definedName name="_xlnm.Print_Area" localSheetId="0">'Big Bertha Labor Savings'!$A$1:$G$41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 s="1"/>
  <c r="E21" i="1"/>
  <c r="F21" i="1" s="1"/>
  <c r="D26" i="1" l="1"/>
  <c r="D25" i="1"/>
</calcChain>
</file>

<file path=xl/sharedStrings.xml><?xml version="1.0" encoding="utf-8"?>
<sst xmlns="http://schemas.openxmlformats.org/spreadsheetml/2006/main" count="21" uniqueCount="20">
  <si>
    <t>Bertha Stripping Machine Labor Savings Calculator</t>
  </si>
  <si>
    <t xml:space="preserve">Stripping machines are designed to exponentially increase the </t>
  </si>
  <si>
    <t>speed to strip finished floors.  In fact, the ISSA Cleaning Times</t>
  </si>
  <si>
    <t>Handbook confirms this as compared to traditional methods</t>
  </si>
  <si>
    <t>using a 20-inch, 175 RPM Floor Machine as shown below:</t>
  </si>
  <si>
    <t>20-Inch Floor Machine</t>
  </si>
  <si>
    <t>Sq Ft per Hour</t>
  </si>
  <si>
    <t>30-Inch Stripping Machine</t>
  </si>
  <si>
    <t xml:space="preserve">Here is a Labor time and dollar savings calculator that utilizes </t>
  </si>
  <si>
    <t>these factors based on your square footage of finished floors.</t>
  </si>
  <si>
    <t>Total Square Footage</t>
  </si>
  <si>
    <t>Results:</t>
  </si>
  <si>
    <t>Hours Required</t>
  </si>
  <si>
    <t>Hourly Labor Rate</t>
  </si>
  <si>
    <t>Total Labor Cost</t>
  </si>
  <si>
    <t>Big Bertha Stripping Machine</t>
  </si>
  <si>
    <t>Savings with Betco's Big Bertha Stripping Machine!</t>
  </si>
  <si>
    <t>Hours</t>
  </si>
  <si>
    <t>Machine Type</t>
  </si>
  <si>
    <r>
      <t>Minutes / 
1,000 Ft</t>
    </r>
    <r>
      <rPr>
        <b/>
        <vertAlign val="superscript"/>
        <sz val="11"/>
        <color theme="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</si>
</sst>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16"/>
      <color rgb="FFE51938"/>
      <name val="Arial"/>
      <family val="2"/>
    </font>
    <font>
      <b/>
      <sz val="14"/>
      <color rgb="FFE51938"/>
      <name val="Arial"/>
      <family val="2"/>
    </font>
    <font>
      <sz val="11"/>
      <color rgb="FFE51938"/>
      <name val="Arial"/>
      <family val="2"/>
    </font>
    <font>
      <sz val="14"/>
      <color rgb="FFE51938"/>
      <name val="Arial"/>
      <family val="2"/>
    </font>
    <font>
      <b/>
      <sz val="12"/>
      <color rgb="FFE5193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4" fontId="2" fillId="3" borderId="0" xfId="0" applyNumberFormat="1" applyFont="1" applyFill="1" applyAlignment="1">
      <alignment horizontal="center"/>
    </xf>
    <xf numFmtId="44" fontId="2" fillId="2" borderId="1" xfId="2" applyFont="1" applyFill="1" applyBorder="1"/>
    <xf numFmtId="165" fontId="2" fillId="2" borderId="1" xfId="1" applyNumberFormat="1" applyFont="1" applyFill="1" applyBorder="1"/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2" fillId="3" borderId="0" xfId="0" applyFont="1" applyFill="1" applyAlignment="1">
      <alignment wrapText="1"/>
    </xf>
    <xf numFmtId="0" fontId="2" fillId="3" borderId="1" xfId="0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horizontal="center"/>
    </xf>
    <xf numFmtId="44" fontId="2" fillId="3" borderId="1" xfId="2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7" fillId="3" borderId="0" xfId="0" applyFont="1" applyFill="1" applyBorder="1"/>
    <xf numFmtId="0" fontId="8" fillId="3" borderId="0" xfId="0" applyFont="1" applyFill="1"/>
    <xf numFmtId="2" fontId="6" fillId="3" borderId="0" xfId="0" applyNumberFormat="1" applyFont="1" applyFill="1" applyAlignment="1">
      <alignment horizontal="center"/>
    </xf>
    <xf numFmtId="0" fontId="6" fillId="3" borderId="0" xfId="0" applyFont="1" applyFill="1"/>
    <xf numFmtId="0" fontId="9" fillId="3" borderId="0" xfId="0" applyFont="1" applyFill="1" applyBorder="1"/>
    <xf numFmtId="44" fontId="6" fillId="3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E51938"/>
      <color rgb="FFFF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Hours Required to Strip Floors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tx>
            <c:strRef>
              <c:f>'Big Bertha Labor Savings'!$E$20</c:f>
              <c:strCache>
                <c:ptCount val="1"/>
                <c:pt idx="0">
                  <c:v>Hours Required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E8B-4F5C-B459-C0DFDD713AAB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8B-4F5C-B459-C0DFDD713AAB}"/>
              </c:ext>
            </c:extLst>
          </c:dPt>
          <c:cat>
            <c:strRef>
              <c:f>'Big Bertha Labor Savings'!$B$21:$B$22</c:f>
              <c:strCache>
                <c:ptCount val="2"/>
                <c:pt idx="0">
                  <c:v>20-Inch Floor Machine</c:v>
                </c:pt>
                <c:pt idx="1">
                  <c:v>Big Bertha Stripping Machine</c:v>
                </c:pt>
              </c:strCache>
            </c:strRef>
          </c:cat>
          <c:val>
            <c:numRef>
              <c:f>'Big Bertha Labor Savings'!$E$21:$E$22</c:f>
              <c:numCache>
                <c:formatCode>0.00</c:formatCode>
                <c:ptCount val="2"/>
                <c:pt idx="0">
                  <c:v>62.5</c:v>
                </c:pt>
                <c:pt idx="1">
                  <c:v>3.125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8B-4F5C-B459-C0DFDD713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86750976"/>
        <c:axId val="13867500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'Big Bertha Labor Savings'!$C$20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'Big Bertha Labor Savings'!$B$21:$B$22</c15:sqref>
                        </c15:formulaRef>
                      </c:ext>
                    </c:extLst>
                    <c:strCache>
                      <c:ptCount val="2"/>
                      <c:pt idx="0">
                        <c:v>20-Inch Floor Machine</c:v>
                      </c:pt>
                      <c:pt idx="1">
                        <c:v>Big Bertha Stripping Machine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'Big Bertha Labor Savings'!$C$21:$C$22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E8B-4F5C-B459-C0DFDD713AA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'Big Bertha Labor Savings'!$D$20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'Big Bertha Labor Savings'!$B$21:$B$22</c15:sqref>
                        </c15:formulaRef>
                      </c:ext>
                    </c:extLst>
                    <c:strCache>
                      <c:ptCount val="2"/>
                      <c:pt idx="0">
                        <c:v>20-Inch Floor Machine</c:v>
                      </c:pt>
                      <c:pt idx="1">
                        <c:v>Big Bertha Stripping Machine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'Big Bertha Labor Savings'!$D$21:$D$22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E8B-4F5C-B459-C0DFDD713AAB}"/>
                  </c:ext>
                </c:extLst>
              </c15:ser>
            </c15:filteredBarSeries>
          </c:ext>
        </c:extLst>
      </c:barChart>
      <c:catAx>
        <c:axId val="1386750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6750016"/>
        <c:crosses val="autoZero"/>
        <c:auto val="1"/>
        <c:lblAlgn val="ctr"/>
        <c:lblOffset val="100"/>
        <c:noMultiLvlLbl val="0"/>
      </c:catAx>
      <c:valAx>
        <c:axId val="138675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6750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462169</xdr:colOff>
      <xdr:row>26</xdr:row>
      <xdr:rowOff>142626</xdr:rowOff>
    </xdr:from>
    <xdr:to>
      <xdr:col>6</xdr:col>
      <xdr:colOff>744109</xdr:colOff>
      <xdr:row>39</xdr:row>
      <xdr:rowOff>93759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183E8E-086B-55EB-1E6B-B373D2F20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138040</xdr:colOff>
      <xdr:row>0</xdr:row>
      <xdr:rowOff>152693</xdr:rowOff>
    </xdr:from>
    <xdr:to>
      <xdr:col>4</xdr:col>
      <xdr:colOff>662648</xdr:colOff>
      <xdr:row>0</xdr:row>
      <xdr:rowOff>605641</xdr:rowOff>
    </xdr:to>
    <xdr:pic>
      <xdr:nvPicPr>
        <xdr:cNvPr id="3" name="Picture 2" descr="Betco | Elite Metal Tools">
          <a:extLst>
            <a:ext uri="{FF2B5EF4-FFF2-40B4-BE49-F238E27FC236}">
              <a16:creationId xmlns:a16="http://schemas.microsoft.com/office/drawing/2014/main" id="{63263BFC-366C-5C28-6564-CE5CD8AFA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3540" y="152693"/>
          <a:ext cx="2620108" cy="452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ADAF6-56BB-4E5F-B98A-5136D7B78BAD}">
  <sheetPr>
    <pageSetUpPr fitToPage="1"/>
  </sheetPr>
  <dimension ref="A1:H43"/>
  <sheetViews>
    <sheetView tabSelected="1" zoomScale="115" zoomScaleNormal="115" workbookViewId="0">
      <selection activeCell="D17" sqref="D17"/>
    </sheetView>
  </sheetViews>
  <sheetFormatPr defaultColWidth="8.85546875" defaultRowHeight="14.25" x14ac:dyDescent="0.2"/>
  <cols>
    <col min="1" max="7" width="15.7109375" style="1" customWidth="1"/>
    <col min="8" max="16384" width="8.85546875" style="1"/>
  </cols>
  <sheetData>
    <row r="1" spans="1:8" ht="75" customHeight="1" x14ac:dyDescent="0.3">
      <c r="A1" s="25" t="s">
        <v>0</v>
      </c>
      <c r="B1" s="25"/>
      <c r="C1" s="25"/>
      <c r="D1" s="25"/>
      <c r="E1" s="25"/>
      <c r="F1" s="25"/>
      <c r="G1" s="25"/>
    </row>
    <row r="2" spans="1:8" x14ac:dyDescent="0.2">
      <c r="A2" s="21"/>
      <c r="B2" s="21"/>
      <c r="C2" s="21"/>
      <c r="D2" s="21"/>
      <c r="E2" s="21"/>
      <c r="F2" s="21"/>
      <c r="G2" s="21"/>
    </row>
    <row r="3" spans="1:8" x14ac:dyDescent="0.2">
      <c r="A3" s="22" t="s">
        <v>1</v>
      </c>
      <c r="B3" s="22"/>
      <c r="C3" s="22"/>
      <c r="D3" s="22"/>
      <c r="E3" s="22"/>
      <c r="F3" s="22"/>
      <c r="G3" s="22"/>
    </row>
    <row r="4" spans="1:8" x14ac:dyDescent="0.2">
      <c r="A4" s="22" t="s">
        <v>2</v>
      </c>
      <c r="B4" s="22"/>
      <c r="C4" s="22"/>
      <c r="D4" s="22"/>
      <c r="E4" s="22"/>
      <c r="F4" s="22"/>
      <c r="G4" s="22"/>
    </row>
    <row r="5" spans="1:8" x14ac:dyDescent="0.2">
      <c r="A5" s="22" t="s">
        <v>3</v>
      </c>
      <c r="B5" s="22"/>
      <c r="C5" s="22"/>
      <c r="D5" s="22"/>
      <c r="E5" s="22"/>
      <c r="F5" s="22"/>
      <c r="G5" s="22"/>
    </row>
    <row r="6" spans="1:8" x14ac:dyDescent="0.2">
      <c r="A6" s="22" t="s">
        <v>4</v>
      </c>
      <c r="B6" s="22"/>
      <c r="C6" s="22"/>
      <c r="D6" s="22"/>
      <c r="E6" s="22"/>
      <c r="F6" s="22"/>
      <c r="G6" s="22"/>
    </row>
    <row r="7" spans="1:8" x14ac:dyDescent="0.2">
      <c r="A7" s="21"/>
      <c r="G7" s="21"/>
    </row>
    <row r="8" spans="1:8" s="7" customFormat="1" ht="32.25" x14ac:dyDescent="0.25">
      <c r="A8" s="23"/>
      <c r="B8" s="3" t="s">
        <v>18</v>
      </c>
      <c r="C8" s="4"/>
      <c r="D8" s="5"/>
      <c r="E8" s="6" t="s">
        <v>19</v>
      </c>
      <c r="F8" s="6" t="s">
        <v>6</v>
      </c>
      <c r="G8" s="23"/>
    </row>
    <row r="9" spans="1:8" x14ac:dyDescent="0.2">
      <c r="A9" s="21"/>
      <c r="B9" s="8" t="s">
        <v>5</v>
      </c>
      <c r="C9" s="8"/>
      <c r="D9" s="8"/>
      <c r="E9" s="9">
        <v>75</v>
      </c>
      <c r="F9" s="10">
        <v>800</v>
      </c>
      <c r="G9" s="21"/>
      <c r="H9" s="21"/>
    </row>
    <row r="10" spans="1:8" x14ac:dyDescent="0.2">
      <c r="A10" s="21"/>
      <c r="B10" s="8" t="s">
        <v>7</v>
      </c>
      <c r="C10" s="8"/>
      <c r="D10" s="8"/>
      <c r="E10" s="9">
        <v>3.75</v>
      </c>
      <c r="F10" s="10">
        <v>16000</v>
      </c>
      <c r="G10" s="21"/>
    </row>
    <row r="11" spans="1:8" x14ac:dyDescent="0.2">
      <c r="A11" s="21"/>
      <c r="E11" s="11"/>
      <c r="G11" s="21"/>
    </row>
    <row r="12" spans="1:8" x14ac:dyDescent="0.2">
      <c r="A12" s="22" t="s">
        <v>8</v>
      </c>
      <c r="B12" s="22"/>
      <c r="C12" s="22"/>
      <c r="D12" s="22"/>
      <c r="E12" s="22"/>
      <c r="F12" s="22"/>
      <c r="G12" s="22"/>
    </row>
    <row r="13" spans="1:8" x14ac:dyDescent="0.2">
      <c r="A13" s="22" t="s">
        <v>9</v>
      </c>
      <c r="B13" s="2"/>
      <c r="C13" s="2"/>
      <c r="D13" s="2"/>
      <c r="E13" s="2"/>
      <c r="F13" s="2"/>
      <c r="G13" s="22"/>
      <c r="H13" s="21"/>
    </row>
    <row r="14" spans="1:8" x14ac:dyDescent="0.2">
      <c r="A14" s="21"/>
      <c r="G14" s="21"/>
    </row>
    <row r="15" spans="1:8" x14ac:dyDescent="0.2">
      <c r="A15" s="21"/>
      <c r="B15" s="1" t="s">
        <v>13</v>
      </c>
      <c r="D15" s="12">
        <v>20</v>
      </c>
      <c r="G15" s="21"/>
    </row>
    <row r="16" spans="1:8" x14ac:dyDescent="0.2">
      <c r="A16" s="21"/>
      <c r="G16" s="21"/>
    </row>
    <row r="17" spans="1:8" x14ac:dyDescent="0.2">
      <c r="A17" s="21"/>
      <c r="B17" s="1" t="s">
        <v>10</v>
      </c>
      <c r="D17" s="13">
        <v>50000</v>
      </c>
      <c r="G17" s="21"/>
    </row>
    <row r="18" spans="1:8" x14ac:dyDescent="0.2">
      <c r="A18" s="21"/>
      <c r="G18" s="21"/>
    </row>
    <row r="19" spans="1:8" x14ac:dyDescent="0.2">
      <c r="A19" s="21"/>
      <c r="G19" s="21"/>
    </row>
    <row r="20" spans="1:8" s="17" customFormat="1" ht="30" x14ac:dyDescent="0.25">
      <c r="A20" s="24"/>
      <c r="B20" s="14" t="s">
        <v>11</v>
      </c>
      <c r="C20" s="15"/>
      <c r="D20" s="16"/>
      <c r="E20" s="6" t="s">
        <v>12</v>
      </c>
      <c r="F20" s="6" t="s">
        <v>14</v>
      </c>
      <c r="G20" s="24"/>
    </row>
    <row r="21" spans="1:8" x14ac:dyDescent="0.2">
      <c r="A21" s="21"/>
      <c r="B21" s="18" t="s">
        <v>5</v>
      </c>
      <c r="C21" s="18"/>
      <c r="D21" s="18"/>
      <c r="E21" s="19">
        <f>D$17/1000*E9/60</f>
        <v>62.5</v>
      </c>
      <c r="F21" s="20">
        <f>E21*D$15</f>
        <v>1250</v>
      </c>
      <c r="G21" s="21"/>
    </row>
    <row r="22" spans="1:8" x14ac:dyDescent="0.2">
      <c r="A22" s="21"/>
      <c r="B22" s="18" t="s">
        <v>15</v>
      </c>
      <c r="C22" s="18"/>
      <c r="D22" s="18"/>
      <c r="E22" s="19">
        <f>D$17/1000*E10/60</f>
        <v>3.125</v>
      </c>
      <c r="F22" s="20">
        <f>E22*D$15</f>
        <v>62.5</v>
      </c>
      <c r="G22" s="21"/>
    </row>
    <row r="23" spans="1:8" x14ac:dyDescent="0.2">
      <c r="A23" s="21"/>
      <c r="G23" s="21"/>
    </row>
    <row r="24" spans="1:8" ht="18" x14ac:dyDescent="0.25">
      <c r="A24" s="26" t="s">
        <v>16</v>
      </c>
      <c r="B24" s="27"/>
      <c r="C24" s="27"/>
      <c r="D24" s="27"/>
      <c r="E24" s="27"/>
      <c r="F24" s="27"/>
      <c r="G24" s="26"/>
      <c r="H24" s="21"/>
    </row>
    <row r="25" spans="1:8" ht="18" x14ac:dyDescent="0.25">
      <c r="A25" s="28"/>
      <c r="B25" s="29"/>
      <c r="C25" s="29"/>
      <c r="D25" s="30">
        <f>E21-E22</f>
        <v>59.375</v>
      </c>
      <c r="E25" s="31" t="s">
        <v>17</v>
      </c>
      <c r="F25" s="31"/>
      <c r="G25" s="32"/>
    </row>
    <row r="26" spans="1:8" ht="18" x14ac:dyDescent="0.25">
      <c r="A26" s="28"/>
      <c r="B26" s="29"/>
      <c r="C26" s="29"/>
      <c r="D26" s="33">
        <f>F21-F22</f>
        <v>1187.5</v>
      </c>
      <c r="E26" s="29"/>
      <c r="F26" s="29"/>
      <c r="G26" s="28"/>
    </row>
    <row r="27" spans="1:8" x14ac:dyDescent="0.2">
      <c r="A27" s="21"/>
      <c r="G27" s="21"/>
    </row>
    <row r="28" spans="1:8" x14ac:dyDescent="0.2">
      <c r="A28" s="21"/>
      <c r="G28" s="21"/>
    </row>
    <row r="29" spans="1:8" x14ac:dyDescent="0.2">
      <c r="A29" s="21"/>
      <c r="G29" s="21"/>
    </row>
    <row r="30" spans="1:8" x14ac:dyDescent="0.2">
      <c r="A30" s="21"/>
      <c r="G30" s="21"/>
    </row>
    <row r="31" spans="1:8" x14ac:dyDescent="0.2">
      <c r="A31" s="21"/>
      <c r="G31" s="21"/>
    </row>
    <row r="32" spans="1:8" x14ac:dyDescent="0.2">
      <c r="A32" s="21"/>
      <c r="G32" s="21"/>
    </row>
    <row r="33" spans="1:7" x14ac:dyDescent="0.2">
      <c r="A33" s="21"/>
      <c r="G33" s="21"/>
    </row>
    <row r="34" spans="1:7" x14ac:dyDescent="0.2">
      <c r="A34" s="21"/>
      <c r="G34" s="21"/>
    </row>
    <row r="35" spans="1:7" x14ac:dyDescent="0.2">
      <c r="A35" s="21"/>
      <c r="G35" s="21"/>
    </row>
    <row r="36" spans="1:7" x14ac:dyDescent="0.2">
      <c r="A36" s="21"/>
      <c r="G36" s="21"/>
    </row>
    <row r="37" spans="1:7" x14ac:dyDescent="0.2">
      <c r="A37" s="21"/>
      <c r="G37" s="21"/>
    </row>
    <row r="38" spans="1:7" x14ac:dyDescent="0.2">
      <c r="A38" s="21"/>
      <c r="G38" s="21"/>
    </row>
    <row r="39" spans="1:7" x14ac:dyDescent="0.2">
      <c r="A39" s="21"/>
      <c r="G39" s="21"/>
    </row>
    <row r="40" spans="1:7" x14ac:dyDescent="0.2">
      <c r="A40" s="21"/>
      <c r="G40" s="21"/>
    </row>
    <row r="41" spans="1:7" x14ac:dyDescent="0.2">
      <c r="A41" s="21"/>
      <c r="B41" s="21"/>
      <c r="C41" s="21"/>
      <c r="D41" s="21"/>
      <c r="E41" s="21"/>
      <c r="F41" s="21"/>
      <c r="G41" s="21"/>
    </row>
    <row r="42" spans="1:7" x14ac:dyDescent="0.2">
      <c r="A42" s="21"/>
      <c r="B42" s="21"/>
      <c r="C42" s="21"/>
      <c r="D42" s="21"/>
      <c r="E42" s="21"/>
      <c r="F42" s="21"/>
      <c r="G42" s="21"/>
    </row>
    <row r="43" spans="1:7" x14ac:dyDescent="0.2">
      <c r="A43" s="21"/>
      <c r="B43" s="21"/>
      <c r="C43" s="21"/>
      <c r="D43" s="21"/>
      <c r="E43" s="21"/>
      <c r="F43" s="21"/>
      <c r="G43" s="21"/>
    </row>
  </sheetData>
  <protectedRanges>
    <protectedRange sqref="D15 D17" name="Range1"/>
  </protectedRanges>
  <mergeCells count="11">
    <mergeCell ref="A1:G1"/>
    <mergeCell ref="A24:G24"/>
    <mergeCell ref="A3:G3"/>
    <mergeCell ref="A4:G4"/>
    <mergeCell ref="A5:G5"/>
    <mergeCell ref="A6:G6"/>
    <mergeCell ref="A12:G12"/>
    <mergeCell ref="A13:G13"/>
    <mergeCell ref="B21:D21"/>
    <mergeCell ref="B22:D22"/>
    <mergeCell ref="B20:D20"/>
  </mergeCells>
  <printOptions horizontalCentered="1"/>
  <pageMargins left="0.25" right="0.25" top="0.75" bottom="0.75" header="0.3" footer="0.3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Big Bertha Labor Savings</vt:lpstr>
      <vt:lpstr>'Big Bertha Labor Savings'!Print_Area</vt:lpstr>
    </vt:vector>
  </TitlesOfParts>
  <Company>Betco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Strait</dc:creator>
  <cp:lastModifiedBy>Taylor Thomas</cp:lastModifiedBy>
  <cp:lastPrinted>2024-10-16T19:59:55Z</cp:lastPrinted>
  <dcterms:created xsi:type="dcterms:W3CDTF">2024-10-10T14:45:51Z</dcterms:created>
  <dcterms:modified xsi:type="dcterms:W3CDTF">2024-10-16T20:00:45Z</dcterms:modified>
</cp:coreProperties>
</file>